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24226"/>
  <xr:revisionPtr revIDLastSave="154" documentId="8_{D31776B4-0AEE-4331-A2DC-0E5CE1FC9EA4}" xr6:coauthVersionLast="41" xr6:coauthVersionMax="41" xr10:uidLastSave="{E75122C7-0FBA-4A96-95B7-A6EDA2A4F77B}"/>
  <bookViews>
    <workbookView xWindow="28680" yWindow="-120" windowWidth="29040" windowHeight="15840" xr2:uid="{00000000-000D-0000-FFFF-FFFF00000000}"/>
  </bookViews>
  <sheets>
    <sheet name="Standard Charges" sheetId="19" r:id="rId1"/>
    <sheet name="DRG" sheetId="20" r:id="rId2"/>
  </sheets>
  <externalReferences>
    <externalReference r:id="rId3"/>
  </externalReferences>
  <definedNames>
    <definedName name="_xlnm._FilterDatabase" localSheetId="1" hidden="1">DRG!$A$4:$D$4</definedName>
    <definedName name="_xlnm._FilterDatabase" localSheetId="0" hidden="1">'Standard Charges'!$A$1:$B$1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3" i="20" l="1"/>
  <c r="C52" i="20"/>
  <c r="C51" i="20"/>
  <c r="C50" i="20"/>
  <c r="C49" i="20"/>
  <c r="C48" i="20"/>
  <c r="C47" i="20"/>
  <c r="C46" i="20"/>
  <c r="C45" i="20"/>
  <c r="C44" i="20"/>
  <c r="C43" i="20"/>
  <c r="C42" i="20"/>
  <c r="C41" i="20"/>
  <c r="C40" i="20"/>
  <c r="C39" i="20"/>
  <c r="C38" i="20"/>
  <c r="C37" i="20"/>
  <c r="C36" i="20"/>
  <c r="C35" i="20"/>
  <c r="C34" i="20"/>
  <c r="C33" i="20"/>
  <c r="C32" i="20"/>
  <c r="C31" i="20"/>
  <c r="C30" i="20"/>
  <c r="C29" i="20"/>
  <c r="C28" i="20"/>
  <c r="C27" i="20"/>
  <c r="C26" i="20"/>
  <c r="C25" i="20"/>
  <c r="C24" i="20"/>
  <c r="C23" i="20"/>
  <c r="C22" i="20"/>
  <c r="C21" i="20"/>
  <c r="C20" i="20"/>
  <c r="C19" i="20"/>
  <c r="C18" i="20"/>
  <c r="C17" i="20"/>
  <c r="C16" i="20"/>
  <c r="C15" i="20"/>
  <c r="C14" i="20"/>
  <c r="C13" i="20"/>
  <c r="C12" i="20"/>
  <c r="C11" i="20"/>
  <c r="C10" i="20"/>
  <c r="C9" i="20"/>
  <c r="C8" i="20"/>
  <c r="C7" i="20"/>
  <c r="C6" i="20"/>
  <c r="C5" i="20"/>
</calcChain>
</file>

<file path=xl/sharedStrings.xml><?xml version="1.0" encoding="utf-8"?>
<sst xmlns="http://schemas.openxmlformats.org/spreadsheetml/2006/main" count="68" uniqueCount="20">
  <si>
    <t>Description</t>
  </si>
  <si>
    <t>HB PT EVAL/ HIGH COMPLEXITY</t>
  </si>
  <si>
    <t>HB PT EVAL/ MOD COMPLEXITY</t>
  </si>
  <si>
    <t>HB PT EVAL/LOW COMPLEXITY</t>
  </si>
  <si>
    <t>HB PT RE-EVAL</t>
  </si>
  <si>
    <t>HB R&amp;B PRIVATE GENERAL</t>
  </si>
  <si>
    <t>HB R&amp;B SEMI PRIVATE GENERAL</t>
  </si>
  <si>
    <t>HB ROOM SEMI PRIVATE - LOA</t>
  </si>
  <si>
    <t>HB DEMO/EVAL OF UTILIZATION OF AEROSOL GENERATOR/NEBULIZER/METERED DOSE INHALER/IPPB DEVICE</t>
  </si>
  <si>
    <t>HB PAP/PEP DEVICE ASSIST</t>
  </si>
  <si>
    <t>HB AMBULANCE GEN WHEELCHAIR</t>
  </si>
  <si>
    <t>HB AMBULANCE MEDICAL</t>
  </si>
  <si>
    <t>Facility</t>
  </si>
  <si>
    <t>DRG</t>
  </si>
  <si>
    <t>DRG Description</t>
  </si>
  <si>
    <t>Median Charge per Stay</t>
  </si>
  <si>
    <t>Henry Ford Allegiance Specialty Hospital</t>
  </si>
  <si>
    <t xml:space="preserve">(Based on the median stay)  Charges for each stay will differ depending upon what services were provided, how long the patient stayed in the hospital, and if the patient stayed in an intensive care unit, etc.)   Actual payment and out of pocket costs are not based on charges - they are based on the discounted rates agreed to between HFHS and its contracted payers, and your insurance coverage (or if you are uninsured, based on the HFHS uninsured discount policy).   For out-of-pocket cost estimates, please call our Pricing Team at (888) 455-2678. </t>
  </si>
  <si>
    <t>Based on Patients Discharged in 2019</t>
  </si>
  <si>
    <t>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</si>
</sst>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
  </numFmts>
  <fonts count="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1"/>
      <color theme="1"/>
      <name val="Arial"/>
      <family val="2"/>
    </font>
    <font>
      <b/>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4">
    <border>
      <left/>
      <right/>
      <top/>
      <bottom/>
      <diagonal/>
    </border>
    <border>
      <left/>
      <right/>
      <top style="medium">
        <color rgb="FF000000"/>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7">
    <xf numFmtId="0" fontId="0" fillId="0" borderId="0" xfId="0"/>
    <xf numFmtId="49" fontId="2" fillId="0" borderId="0" xfId="0" applyNumberFormat="1" applyFont="1" applyAlignment="1">
      <alignment vertical="top"/>
    </xf>
    <xf numFmtId="164" fontId="2" fillId="0" borderId="0" xfId="1" applyNumberFormat="1" applyFont="1" applyAlignment="1">
      <alignment vertical="top"/>
    </xf>
    <xf numFmtId="0" fontId="3" fillId="0" borderId="0" xfId="0" applyFont="1"/>
    <xf numFmtId="164" fontId="3" fillId="0" borderId="0" xfId="1" applyNumberFormat="1" applyFont="1"/>
    <xf numFmtId="0" fontId="4" fillId="2" borderId="0" xfId="0" applyFont="1" applyFill="1"/>
    <xf numFmtId="164" fontId="4" fillId="2" borderId="0" xfId="1" applyNumberFormat="1" applyFont="1" applyFill="1"/>
    <xf numFmtId="164" fontId="0" fillId="0" borderId="0" xfId="1" applyNumberFormat="1" applyFont="1"/>
    <xf numFmtId="49" fontId="2" fillId="0" borderId="1" xfId="0" applyNumberFormat="1" applyFont="1" applyFill="1" applyBorder="1" applyAlignment="1">
      <alignment vertical="top"/>
    </xf>
    <xf numFmtId="164" fontId="2" fillId="0" borderId="1" xfId="1" applyNumberFormat="1" applyFont="1" applyFill="1" applyBorder="1" applyAlignment="1">
      <alignment vertical="top"/>
    </xf>
    <xf numFmtId="0" fontId="5" fillId="0" borderId="0" xfId="0" applyFont="1"/>
    <xf numFmtId="0" fontId="5" fillId="2" borderId="3" xfId="0" applyFont="1" applyFill="1" applyBorder="1"/>
    <xf numFmtId="44" fontId="5" fillId="2" borderId="3" xfId="1" applyFont="1" applyFill="1" applyBorder="1" applyAlignment="1">
      <alignment horizontal="center" wrapText="1"/>
    </xf>
    <xf numFmtId="0" fontId="0" fillId="0" borderId="3" xfId="0" applyBorder="1" applyAlignment="1">
      <alignment horizontal="left"/>
    </xf>
    <xf numFmtId="0" fontId="0" fillId="0" borderId="3" xfId="0" applyBorder="1"/>
    <xf numFmtId="164" fontId="0" fillId="0" borderId="3" xfId="2" applyNumberFormat="1" applyFont="1" applyBorder="1"/>
    <xf numFmtId="0" fontId="0" fillId="0" borderId="2" xfId="0" applyBorder="1" applyAlignment="1">
      <alignment horizontal="left" wrapText="1"/>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ramsay1\OneDrive%20-%20Henry%20Ford%20Health%20System\02%20-%20Projects\1910%20Pricing%20Transparency\1219%20Data%20for%202020\DRG%202020%20data\HFAH%20Specialty%20Hospi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site Final"/>
      <sheetName val="Sheet1"/>
      <sheetName val="Tmp_IP_Joint_discharges_MCOREY1"/>
    </sheetNames>
    <sheetDataSet>
      <sheetData sheetId="0"/>
      <sheetData sheetId="1"/>
      <sheetData sheetId="2">
        <row r="2">
          <cell r="B2">
            <v>0</v>
          </cell>
        </row>
        <row r="3">
          <cell r="B3">
            <v>0</v>
          </cell>
        </row>
        <row r="4">
          <cell r="B4">
            <v>56</v>
          </cell>
          <cell r="C4" t="str">
            <v>DEGENERATIVE NERVOUS SYSTEM DISORDERS W MCC</v>
          </cell>
        </row>
        <row r="5">
          <cell r="B5">
            <v>56</v>
          </cell>
          <cell r="C5" t="str">
            <v>DEGENERATIVE NERVOUS SYSTEM DISORDERS W MCC</v>
          </cell>
        </row>
        <row r="6">
          <cell r="B6">
            <v>56</v>
          </cell>
          <cell r="C6" t="str">
            <v>DEGENERATIVE NERVOUS SYSTEM DISORDERS W MCC</v>
          </cell>
        </row>
        <row r="7">
          <cell r="B7">
            <v>94</v>
          </cell>
          <cell r="C7" t="str">
            <v>BACTERIAL  TUBERCULOUS INFECTIONS OF NERVOUS SYSTEM W MCC</v>
          </cell>
        </row>
        <row r="8">
          <cell r="B8">
            <v>177</v>
          </cell>
          <cell r="C8" t="str">
            <v>RESPIRATORY INFECTIONS  INFLAMMATIONS W MCC</v>
          </cell>
        </row>
        <row r="9">
          <cell r="B9">
            <v>177</v>
          </cell>
          <cell r="C9" t="str">
            <v>RESPIRATORY INFECTIONS  INFLAMMATIONS W MCC</v>
          </cell>
        </row>
        <row r="10">
          <cell r="B10">
            <v>177</v>
          </cell>
          <cell r="C10" t="str">
            <v>RESPIRATORY INFECTIONS  INFLAMMATIONS W MCC</v>
          </cell>
        </row>
        <row r="11">
          <cell r="B11">
            <v>178</v>
          </cell>
          <cell r="C11" t="str">
            <v>RESPIRATORY INFECTIONS  INFLAMMATIONS W CC</v>
          </cell>
        </row>
        <row r="12">
          <cell r="B12">
            <v>186</v>
          </cell>
          <cell r="C12" t="str">
            <v>PLEURAL EFFUSION W MCC</v>
          </cell>
        </row>
        <row r="13">
          <cell r="B13">
            <v>189</v>
          </cell>
          <cell r="C13" t="str">
            <v>PULMONARY EDEMA  RESPIRATORY FAILURE</v>
          </cell>
        </row>
        <row r="14">
          <cell r="B14">
            <v>189</v>
          </cell>
          <cell r="C14" t="str">
            <v>PULMONARY EDEMA  RESPIRATORY FAILURE</v>
          </cell>
        </row>
        <row r="15">
          <cell r="B15">
            <v>189</v>
          </cell>
          <cell r="C15" t="str">
            <v>PULMONARY EDEMA  RESPIRATORY FAILURE</v>
          </cell>
        </row>
        <row r="16">
          <cell r="B16">
            <v>189</v>
          </cell>
          <cell r="C16" t="str">
            <v>PULMONARY EDEMA  RESPIRATORY FAILURE</v>
          </cell>
        </row>
        <row r="17">
          <cell r="B17">
            <v>189</v>
          </cell>
          <cell r="C17" t="str">
            <v>PULMONARY EDEMA  RESPIRATORY FAILURE</v>
          </cell>
        </row>
        <row r="18">
          <cell r="B18">
            <v>189</v>
          </cell>
          <cell r="C18" t="str">
            <v>PULMONARY EDEMA  RESPIRATORY FAILURE</v>
          </cell>
        </row>
        <row r="19">
          <cell r="B19">
            <v>189</v>
          </cell>
          <cell r="C19" t="str">
            <v>PULMONARY EDEMA  RESPIRATORY FAILURE</v>
          </cell>
        </row>
        <row r="20">
          <cell r="B20">
            <v>189</v>
          </cell>
          <cell r="C20" t="str">
            <v>PULMONARY EDEMA  RESPIRATORY FAILURE</v>
          </cell>
        </row>
        <row r="21">
          <cell r="B21">
            <v>189</v>
          </cell>
          <cell r="C21" t="str">
            <v>PULMONARY EDEMA  RESPIRATORY FAILURE</v>
          </cell>
        </row>
        <row r="22">
          <cell r="B22">
            <v>189</v>
          </cell>
          <cell r="C22" t="str">
            <v>PULMONARY EDEMA  RESPIRATORY FAILURE</v>
          </cell>
        </row>
        <row r="23">
          <cell r="B23">
            <v>189</v>
          </cell>
          <cell r="C23" t="str">
            <v>PULMONARY EDEMA  RESPIRATORY FAILURE</v>
          </cell>
        </row>
        <row r="24">
          <cell r="B24">
            <v>189</v>
          </cell>
          <cell r="C24" t="str">
            <v>PULMONARY EDEMA  RESPIRATORY FAILURE</v>
          </cell>
        </row>
        <row r="25">
          <cell r="B25">
            <v>189</v>
          </cell>
          <cell r="C25" t="str">
            <v>PULMONARY EDEMA  RESPIRATORY FAILURE</v>
          </cell>
        </row>
        <row r="26">
          <cell r="B26">
            <v>189</v>
          </cell>
          <cell r="C26" t="str">
            <v>PULMONARY EDEMA  RESPIRATORY FAILURE</v>
          </cell>
        </row>
        <row r="27">
          <cell r="B27">
            <v>189</v>
          </cell>
          <cell r="C27" t="str">
            <v>PULMONARY EDEMA  RESPIRATORY FAILURE</v>
          </cell>
        </row>
        <row r="28">
          <cell r="B28">
            <v>189</v>
          </cell>
          <cell r="C28" t="str">
            <v>PULMONARY EDEMA  RESPIRATORY FAILURE</v>
          </cell>
        </row>
        <row r="29">
          <cell r="B29">
            <v>189</v>
          </cell>
          <cell r="C29" t="str">
            <v>PULMONARY EDEMA  RESPIRATORY FAILURE</v>
          </cell>
        </row>
        <row r="30">
          <cell r="B30">
            <v>189</v>
          </cell>
          <cell r="C30" t="str">
            <v>PULMONARY EDEMA  RESPIRATORY FAILURE</v>
          </cell>
        </row>
        <row r="31">
          <cell r="B31">
            <v>189</v>
          </cell>
          <cell r="C31" t="str">
            <v>PULMONARY EDEMA  RESPIRATORY FAILURE</v>
          </cell>
        </row>
        <row r="32">
          <cell r="B32">
            <v>189</v>
          </cell>
          <cell r="C32" t="str">
            <v>PULMONARY EDEMA  RESPIRATORY FAILURE</v>
          </cell>
        </row>
        <row r="33">
          <cell r="B33">
            <v>189</v>
          </cell>
          <cell r="C33" t="str">
            <v>PULMONARY EDEMA  RESPIRATORY FAILURE</v>
          </cell>
        </row>
        <row r="34">
          <cell r="B34">
            <v>189</v>
          </cell>
          <cell r="C34" t="str">
            <v>PULMONARY EDEMA  RESPIRATORY FAILURE</v>
          </cell>
        </row>
        <row r="35">
          <cell r="B35">
            <v>189</v>
          </cell>
          <cell r="C35" t="str">
            <v>PULMONARY EDEMA  RESPIRATORY FAILURE</v>
          </cell>
        </row>
        <row r="36">
          <cell r="B36">
            <v>189</v>
          </cell>
          <cell r="C36" t="str">
            <v>PULMONARY EDEMA  RESPIRATORY FAILURE</v>
          </cell>
        </row>
        <row r="37">
          <cell r="B37">
            <v>189</v>
          </cell>
          <cell r="C37" t="str">
            <v>PULMONARY EDEMA  RESPIRATORY FAILURE</v>
          </cell>
        </row>
        <row r="38">
          <cell r="B38">
            <v>189</v>
          </cell>
          <cell r="C38" t="str">
            <v>PULMONARY EDEMA  RESPIRATORY FAILURE</v>
          </cell>
        </row>
        <row r="39">
          <cell r="B39">
            <v>189</v>
          </cell>
          <cell r="C39" t="str">
            <v>PULMONARY EDEMA  RESPIRATORY FAILURE</v>
          </cell>
        </row>
        <row r="40">
          <cell r="B40">
            <v>189</v>
          </cell>
          <cell r="C40" t="str">
            <v>PULMONARY EDEMA  RESPIRATORY FAILURE</v>
          </cell>
        </row>
        <row r="41">
          <cell r="B41">
            <v>189</v>
          </cell>
          <cell r="C41" t="str">
            <v>PULMONARY EDEMA  RESPIRATORY FAILURE</v>
          </cell>
        </row>
        <row r="42">
          <cell r="B42">
            <v>189</v>
          </cell>
          <cell r="C42" t="str">
            <v>PULMONARY EDEMA  RESPIRATORY FAILURE</v>
          </cell>
        </row>
        <row r="43">
          <cell r="B43">
            <v>189</v>
          </cell>
          <cell r="C43" t="str">
            <v>PULMONARY EDEMA  RESPIRATORY FAILURE</v>
          </cell>
        </row>
        <row r="44">
          <cell r="B44">
            <v>189</v>
          </cell>
          <cell r="C44" t="str">
            <v>PULMONARY EDEMA  RESPIRATORY FAILURE</v>
          </cell>
        </row>
        <row r="45">
          <cell r="B45">
            <v>189</v>
          </cell>
          <cell r="C45" t="str">
            <v>PULMONARY EDEMA  RESPIRATORY FAILURE</v>
          </cell>
        </row>
        <row r="46">
          <cell r="B46">
            <v>189</v>
          </cell>
          <cell r="C46" t="str">
            <v>PULMONARY EDEMA  RESPIRATORY FAILURE</v>
          </cell>
        </row>
        <row r="47">
          <cell r="B47">
            <v>189</v>
          </cell>
          <cell r="C47" t="str">
            <v>PULMONARY EDEMA  RESPIRATORY FAILURE</v>
          </cell>
        </row>
        <row r="48">
          <cell r="B48">
            <v>189</v>
          </cell>
          <cell r="C48" t="str">
            <v>PULMONARY EDEMA  RESPIRATORY FAILURE</v>
          </cell>
        </row>
        <row r="49">
          <cell r="B49">
            <v>189</v>
          </cell>
          <cell r="C49" t="str">
            <v>PULMONARY EDEMA  RESPIRATORY FAILURE</v>
          </cell>
        </row>
        <row r="50">
          <cell r="B50">
            <v>189</v>
          </cell>
          <cell r="C50" t="str">
            <v>PULMONARY EDEMA  RESPIRATORY FAILURE</v>
          </cell>
        </row>
        <row r="51">
          <cell r="B51">
            <v>207</v>
          </cell>
          <cell r="C51" t="str">
            <v>RESPIRATORY SYSTEM DIAGNOSIS W VENTILATOR SUPPORT &gt;96 HOURS</v>
          </cell>
        </row>
        <row r="52">
          <cell r="B52">
            <v>207</v>
          </cell>
          <cell r="C52" t="str">
            <v>RESPIRATORY SYSTEM DIAGNOSIS W VENTILATOR SUPPORT &gt;96 HOURS</v>
          </cell>
        </row>
        <row r="53">
          <cell r="B53">
            <v>207</v>
          </cell>
          <cell r="C53" t="str">
            <v>RESPIRATORY SYSTEM DIAGNOSIS W VENTILATOR SUPPORT &gt;96 HOURS</v>
          </cell>
        </row>
        <row r="54">
          <cell r="B54">
            <v>207</v>
          </cell>
          <cell r="C54" t="str">
            <v>RESPIRATORY SYSTEM DIAGNOSIS W VENTILATOR SUPPORT &gt;96 HOURS</v>
          </cell>
        </row>
        <row r="55">
          <cell r="B55">
            <v>207</v>
          </cell>
          <cell r="C55" t="str">
            <v>RESPIRATORY SYSTEM DIAGNOSIS W VENTILATOR SUPPORT &gt;96 HOURS</v>
          </cell>
        </row>
        <row r="56">
          <cell r="B56">
            <v>207</v>
          </cell>
          <cell r="C56" t="str">
            <v>RESPIRATORY SYSTEM DIAGNOSIS W VENTILATOR SUPPORT &gt;96 HOURS</v>
          </cell>
        </row>
        <row r="57">
          <cell r="B57">
            <v>207</v>
          </cell>
          <cell r="C57" t="str">
            <v>RESPIRATORY SYSTEM DIAGNOSIS W VENTILATOR SUPPORT &gt;96 HOURS</v>
          </cell>
        </row>
        <row r="58">
          <cell r="B58">
            <v>207</v>
          </cell>
          <cell r="C58" t="str">
            <v>RESPIRATORY SYSTEM DIAGNOSIS W VENTILATOR SUPPORT &gt;96 HOURS</v>
          </cell>
        </row>
        <row r="59">
          <cell r="B59">
            <v>207</v>
          </cell>
          <cell r="C59" t="str">
            <v>RESPIRATORY SYSTEM DIAGNOSIS W VENTILATOR SUPPORT &gt;96 HOURS</v>
          </cell>
        </row>
        <row r="60">
          <cell r="B60">
            <v>207</v>
          </cell>
          <cell r="C60" t="str">
            <v>RESPIRATORY SYSTEM DIAGNOSIS W VENTILATOR SUPPORT &gt;96 HOURS</v>
          </cell>
        </row>
        <row r="61">
          <cell r="B61">
            <v>207</v>
          </cell>
          <cell r="C61" t="str">
            <v>RESPIRATORY SYSTEM DIAGNOSIS W VENTILATOR SUPPORT &gt;96 HOURS</v>
          </cell>
        </row>
        <row r="62">
          <cell r="B62">
            <v>207</v>
          </cell>
          <cell r="C62" t="str">
            <v>RESPIRATORY SYSTEM DIAGNOSIS W VENTILATOR SUPPORT &gt;96 HOURS</v>
          </cell>
        </row>
        <row r="63">
          <cell r="B63">
            <v>207</v>
          </cell>
          <cell r="C63" t="str">
            <v>RESPIRATORY SYSTEM DIAGNOSIS W VENTILATOR SUPPORT &gt;96 HOURS</v>
          </cell>
        </row>
        <row r="64">
          <cell r="B64">
            <v>207</v>
          </cell>
          <cell r="C64" t="str">
            <v>RESPIRATORY SYSTEM DIAGNOSIS W VENTILATOR SUPPORT &gt;96 HOURS</v>
          </cell>
        </row>
        <row r="65">
          <cell r="B65">
            <v>207</v>
          </cell>
          <cell r="C65" t="str">
            <v>RESPIRATORY SYSTEM DIAGNOSIS W VENTILATOR SUPPORT &gt;96 HOURS</v>
          </cell>
        </row>
        <row r="66">
          <cell r="B66">
            <v>207</v>
          </cell>
          <cell r="C66" t="str">
            <v>RESPIRATORY SYSTEM DIAGNOSIS W VENTILATOR SUPPORT &gt;96 HOURS</v>
          </cell>
        </row>
        <row r="67">
          <cell r="B67">
            <v>207</v>
          </cell>
          <cell r="C67" t="str">
            <v>RESPIRATORY SYSTEM DIAGNOSIS W VENTILATOR SUPPORT &gt;96 HOURS</v>
          </cell>
        </row>
        <row r="68">
          <cell r="B68">
            <v>207</v>
          </cell>
          <cell r="C68" t="str">
            <v>RESPIRATORY SYSTEM DIAGNOSIS W VENTILATOR SUPPORT &gt;96 HOURS</v>
          </cell>
        </row>
        <row r="69">
          <cell r="B69">
            <v>207</v>
          </cell>
          <cell r="C69" t="str">
            <v>RESPIRATORY SYSTEM DIAGNOSIS W VENTILATOR SUPPORT &gt;96 HOURS</v>
          </cell>
        </row>
        <row r="70">
          <cell r="B70">
            <v>207</v>
          </cell>
          <cell r="C70" t="str">
            <v>RESPIRATORY SYSTEM DIAGNOSIS W VENTILATOR SUPPORT &gt;96 HOURS</v>
          </cell>
        </row>
        <row r="71">
          <cell r="B71">
            <v>207</v>
          </cell>
          <cell r="C71" t="str">
            <v>RESPIRATORY SYSTEM DIAGNOSIS W VENTILATOR SUPPORT &gt;96 HOURS</v>
          </cell>
        </row>
        <row r="72">
          <cell r="B72">
            <v>207</v>
          </cell>
          <cell r="C72" t="str">
            <v>RESPIRATORY SYSTEM DIAGNOSIS W VENTILATOR SUPPORT &gt;96 HOURS</v>
          </cell>
        </row>
        <row r="73">
          <cell r="B73">
            <v>207</v>
          </cell>
          <cell r="C73" t="str">
            <v>RESPIRATORY SYSTEM DIAGNOSIS W VENTILATOR SUPPORT &gt;96 HOURS</v>
          </cell>
        </row>
        <row r="74">
          <cell r="B74">
            <v>208</v>
          </cell>
          <cell r="C74" t="str">
            <v>RESPIRATORY SYSTEM DIAGNOSIS W VENTILATOR SUPPORT &lt;=96 HOURS</v>
          </cell>
        </row>
        <row r="75">
          <cell r="B75">
            <v>280</v>
          </cell>
          <cell r="C75" t="str">
            <v>ACUTE MYOCARDIAL INFARCTION, DISCHARGED ALIVE W MCC</v>
          </cell>
        </row>
        <row r="76">
          <cell r="B76">
            <v>288</v>
          </cell>
          <cell r="C76" t="str">
            <v>ACUTE  SUBACUTE ENDOCARDITIS W MCC</v>
          </cell>
        </row>
        <row r="77">
          <cell r="B77">
            <v>289</v>
          </cell>
          <cell r="C77" t="str">
            <v>ACUTE  SUBACUTE ENDOCARDITIS W CC</v>
          </cell>
        </row>
        <row r="78">
          <cell r="B78">
            <v>289</v>
          </cell>
          <cell r="C78" t="str">
            <v>ACUTE  SUBACUTE ENDOCARDITIS W CC</v>
          </cell>
        </row>
        <row r="79">
          <cell r="B79">
            <v>291</v>
          </cell>
          <cell r="C79" t="str">
            <v>HEART FAILURE  SHOCK W MCC</v>
          </cell>
        </row>
        <row r="80">
          <cell r="B80">
            <v>291</v>
          </cell>
          <cell r="C80" t="str">
            <v>HEART FAILURE  SHOCK W MCC</v>
          </cell>
        </row>
        <row r="81">
          <cell r="B81">
            <v>291</v>
          </cell>
          <cell r="C81" t="str">
            <v>HEART FAILURE  SHOCK W MCC</v>
          </cell>
        </row>
        <row r="82">
          <cell r="B82">
            <v>299</v>
          </cell>
          <cell r="C82" t="str">
            <v>PERIPHERAL VASCULAR DISORDERS W MCC</v>
          </cell>
        </row>
        <row r="83">
          <cell r="B83">
            <v>314</v>
          </cell>
          <cell r="C83" t="str">
            <v>OTHER CIRCULATORY SYSTEM DIAGNOSES W MCC</v>
          </cell>
        </row>
        <row r="84">
          <cell r="B84">
            <v>314</v>
          </cell>
          <cell r="C84" t="str">
            <v>OTHER CIRCULATORY SYSTEM DIAGNOSES W MCC</v>
          </cell>
        </row>
        <row r="85">
          <cell r="B85">
            <v>314</v>
          </cell>
          <cell r="C85" t="str">
            <v>OTHER CIRCULATORY SYSTEM DIAGNOSES W MCC</v>
          </cell>
        </row>
        <row r="86">
          <cell r="B86">
            <v>314</v>
          </cell>
          <cell r="C86" t="str">
            <v>OTHER CIRCULATORY SYSTEM DIAGNOSES W MCC</v>
          </cell>
        </row>
        <row r="87">
          <cell r="B87">
            <v>371</v>
          </cell>
          <cell r="C87" t="str">
            <v>MAJOR GASTROINTESTINAL DISORDERS  PERITONEAL INFECTIONS W MCC</v>
          </cell>
        </row>
        <row r="88">
          <cell r="B88">
            <v>372</v>
          </cell>
          <cell r="C88" t="str">
            <v>MAJOR GASTROINTESTINAL DISORDERS  PERITONEAL INFECTIONS W CC</v>
          </cell>
        </row>
        <row r="89">
          <cell r="B89">
            <v>392</v>
          </cell>
          <cell r="C89" t="str">
            <v>ESOPHAGITIS, GASTROENT  MISC DIGEST DISORDERS W/O MCC</v>
          </cell>
        </row>
        <row r="90">
          <cell r="B90">
            <v>392</v>
          </cell>
          <cell r="C90" t="str">
            <v>ESOPHAGITIS, GASTROENT  MISC DIGEST DISORDERS W/O MCC</v>
          </cell>
        </row>
        <row r="91">
          <cell r="B91">
            <v>393</v>
          </cell>
          <cell r="C91" t="str">
            <v>OTHER DIGESTIVE SYSTEM DIAGNOSES W MCC</v>
          </cell>
        </row>
        <row r="92">
          <cell r="B92">
            <v>441</v>
          </cell>
          <cell r="C92" t="str">
            <v>DISORDERS OF LIVER EXCEPT MALIG, CIRR, ALC HEPA W MCC</v>
          </cell>
        </row>
        <row r="93">
          <cell r="B93">
            <v>463</v>
          </cell>
          <cell r="C93" t="str">
            <v>WND DEBRID  SKN GRFT EXC HAND, FOR MUSCULO-CONN TISS DIS W MCC</v>
          </cell>
        </row>
        <row r="94">
          <cell r="B94">
            <v>539</v>
          </cell>
          <cell r="C94" t="str">
            <v>OSTEOMYELITIS W MCC</v>
          </cell>
        </row>
        <row r="95">
          <cell r="B95">
            <v>539</v>
          </cell>
          <cell r="C95" t="str">
            <v>OSTEOMYELITIS W MCC</v>
          </cell>
        </row>
        <row r="96">
          <cell r="B96">
            <v>557</v>
          </cell>
          <cell r="C96" t="str">
            <v>TENDONITIS, MYOSITIS  BURSITIS W MCC</v>
          </cell>
        </row>
        <row r="97">
          <cell r="B97">
            <v>558</v>
          </cell>
          <cell r="C97" t="str">
            <v>TENDONITIS, MYOSITIS  BURSITIS W/O MCC</v>
          </cell>
        </row>
        <row r="98">
          <cell r="B98">
            <v>559</v>
          </cell>
          <cell r="C98" t="str">
            <v>AFTERCARE, MUSCULOSKELETAL SYSTEM  CONNECTIVE TISSUE W MCC</v>
          </cell>
        </row>
        <row r="99">
          <cell r="B99">
            <v>564</v>
          </cell>
          <cell r="C99" t="str">
            <v>OTHER MUSCULOSKELETAL SYS  CONNECTIVE TISSUE DIAGNOSES W MCC</v>
          </cell>
        </row>
        <row r="100">
          <cell r="B100">
            <v>566</v>
          </cell>
          <cell r="C100" t="str">
            <v>OTHER MUSCULOSKELETAL SYS  CONNECTIVE TISSUE DIAGNOSES W/O CC/MCC</v>
          </cell>
        </row>
        <row r="101">
          <cell r="B101">
            <v>576</v>
          </cell>
          <cell r="C101" t="str">
            <v>SKIN GRAFT EXC FOR SKIN ULCER OR CELLULITIS W MCC</v>
          </cell>
        </row>
        <row r="102">
          <cell r="B102">
            <v>593</v>
          </cell>
          <cell r="C102" t="str">
            <v>SKIN ULCERS W CC</v>
          </cell>
        </row>
        <row r="103">
          <cell r="B103">
            <v>602</v>
          </cell>
          <cell r="C103" t="str">
            <v>CELLULITIS W MCC</v>
          </cell>
        </row>
        <row r="104">
          <cell r="B104">
            <v>603</v>
          </cell>
          <cell r="C104" t="str">
            <v>CELLULITIS W/O MCC</v>
          </cell>
        </row>
        <row r="105">
          <cell r="B105">
            <v>603</v>
          </cell>
          <cell r="C105" t="str">
            <v>CELLULITIS W/O MCC</v>
          </cell>
        </row>
        <row r="106">
          <cell r="B106">
            <v>616</v>
          </cell>
          <cell r="C106" t="str">
            <v>AMPUTAT OF LOWER LIMB FOR ENDOCRINE, NUTRIT,  METABOL DIS W MCC</v>
          </cell>
        </row>
        <row r="107">
          <cell r="B107">
            <v>622</v>
          </cell>
          <cell r="C107" t="str">
            <v>SKIN GRAFTS  WOUND DEBRID FOR ENDOC, NUTRIT  METAB DIS W MCC</v>
          </cell>
        </row>
        <row r="108">
          <cell r="B108">
            <v>637</v>
          </cell>
          <cell r="C108" t="str">
            <v>DIABETES W MCC</v>
          </cell>
        </row>
        <row r="109">
          <cell r="B109">
            <v>637</v>
          </cell>
          <cell r="C109" t="str">
            <v>DIABETES W MCC</v>
          </cell>
        </row>
        <row r="110">
          <cell r="B110">
            <v>637</v>
          </cell>
          <cell r="C110" t="str">
            <v>DIABETES W MCC</v>
          </cell>
        </row>
        <row r="111">
          <cell r="B111">
            <v>637</v>
          </cell>
          <cell r="C111" t="str">
            <v>DIABETES W MCC</v>
          </cell>
        </row>
        <row r="112">
          <cell r="B112">
            <v>637</v>
          </cell>
          <cell r="C112" t="str">
            <v>DIABETES W MCC</v>
          </cell>
        </row>
        <row r="113">
          <cell r="B113">
            <v>637</v>
          </cell>
          <cell r="C113" t="str">
            <v>DIABETES W MCC</v>
          </cell>
        </row>
        <row r="114">
          <cell r="B114">
            <v>638</v>
          </cell>
          <cell r="C114" t="str">
            <v>DIABETES W CC</v>
          </cell>
        </row>
        <row r="115">
          <cell r="B115">
            <v>638</v>
          </cell>
          <cell r="C115" t="str">
            <v>DIABETES W CC</v>
          </cell>
        </row>
        <row r="116">
          <cell r="B116">
            <v>638</v>
          </cell>
          <cell r="C116" t="str">
            <v>DIABETES W CC</v>
          </cell>
        </row>
        <row r="117">
          <cell r="B117">
            <v>640</v>
          </cell>
          <cell r="C117" t="str">
            <v>MISC DISORDERS OF NUTRITION, METABOLISM, FLUIDS/ELECTROLYTES W MCC</v>
          </cell>
        </row>
        <row r="118">
          <cell r="B118">
            <v>640</v>
          </cell>
          <cell r="C118" t="str">
            <v>MISC DISORDERS OF NUTRITION, METABOLISM, FLUIDS/ELECTROLYTES W MCC</v>
          </cell>
        </row>
        <row r="119">
          <cell r="B119">
            <v>640</v>
          </cell>
          <cell r="C119" t="str">
            <v>MISC DISORDERS OF NUTRITION, METABOLISM, FLUIDS/ELECTROLYTES W MCC</v>
          </cell>
        </row>
        <row r="120">
          <cell r="B120">
            <v>641</v>
          </cell>
          <cell r="C120" t="str">
            <v>MISC DISORDERS OF NUTRITION, METABOLISM, FLUIDS/ELECTROLYTES W/O MCC</v>
          </cell>
        </row>
        <row r="121">
          <cell r="B121">
            <v>641</v>
          </cell>
          <cell r="C121" t="str">
            <v>MISC DISORDERS OF NUTRITION, METABOLISM, FLUIDS/ELECTROLYTES W/O MCC</v>
          </cell>
        </row>
        <row r="122">
          <cell r="B122">
            <v>673</v>
          </cell>
          <cell r="C122" t="str">
            <v>OTHER KIDNEY  URINARY TRACT PROCEDURES W MCC</v>
          </cell>
        </row>
        <row r="123">
          <cell r="B123">
            <v>673</v>
          </cell>
          <cell r="C123" t="str">
            <v>OTHER KIDNEY  URINARY TRACT PROCEDURES W MCC</v>
          </cell>
        </row>
        <row r="124">
          <cell r="B124">
            <v>682</v>
          </cell>
          <cell r="C124" t="str">
            <v>RENAL FAILURE W MCC</v>
          </cell>
        </row>
        <row r="125">
          <cell r="B125">
            <v>682</v>
          </cell>
          <cell r="C125" t="str">
            <v>RENAL FAILURE W MCC</v>
          </cell>
        </row>
        <row r="126">
          <cell r="B126">
            <v>682</v>
          </cell>
          <cell r="C126" t="str">
            <v>RENAL FAILURE W MCC</v>
          </cell>
        </row>
        <row r="127">
          <cell r="B127">
            <v>682</v>
          </cell>
          <cell r="C127" t="str">
            <v>RENAL FAILURE W MCC</v>
          </cell>
        </row>
        <row r="128">
          <cell r="B128">
            <v>682</v>
          </cell>
          <cell r="C128" t="str">
            <v>RENAL FAILURE W MCC</v>
          </cell>
        </row>
        <row r="129">
          <cell r="B129">
            <v>682</v>
          </cell>
          <cell r="C129" t="str">
            <v>RENAL FAILURE W MCC</v>
          </cell>
        </row>
        <row r="130">
          <cell r="B130">
            <v>682</v>
          </cell>
          <cell r="C130" t="str">
            <v>RENAL FAILURE W MCC</v>
          </cell>
        </row>
        <row r="131">
          <cell r="B131">
            <v>683</v>
          </cell>
          <cell r="C131" t="str">
            <v>RENAL FAILURE W CC</v>
          </cell>
        </row>
        <row r="132">
          <cell r="B132">
            <v>758</v>
          </cell>
          <cell r="C132" t="str">
            <v>INFECTIONS, FEMALE REPRODUCTIVE SYSTEM W CC</v>
          </cell>
        </row>
        <row r="133">
          <cell r="B133">
            <v>862</v>
          </cell>
          <cell r="C133" t="str">
            <v>POSTOPERATIVE  POST-TRAUMATIC INFECTIONS W MCC</v>
          </cell>
        </row>
        <row r="134">
          <cell r="B134">
            <v>862</v>
          </cell>
          <cell r="C134" t="str">
            <v>POSTOPERATIVE  POST-TRAUMATIC INFECTIONS W MCC</v>
          </cell>
        </row>
        <row r="135">
          <cell r="B135">
            <v>862</v>
          </cell>
          <cell r="C135" t="str">
            <v>POSTOPERATIVE  POST-TRAUMATIC INFECTIONS W MCC</v>
          </cell>
        </row>
        <row r="136">
          <cell r="B136">
            <v>870</v>
          </cell>
          <cell r="C136" t="str">
            <v>SEPTICEMIA OR SEVERE SEPSIS W MV &gt;96 HOURS</v>
          </cell>
        </row>
        <row r="137">
          <cell r="B137">
            <v>870</v>
          </cell>
          <cell r="C137" t="str">
            <v>SEPTICEMIA OR SEVERE SEPSIS W MV &gt;96 HOURS</v>
          </cell>
        </row>
        <row r="138">
          <cell r="B138">
            <v>871</v>
          </cell>
          <cell r="C138" t="str">
            <v>SEPTICEMIA OR SEVERE SEPSIS W/O MV &gt;96 HOURS W MCC</v>
          </cell>
        </row>
        <row r="139">
          <cell r="B139">
            <v>919</v>
          </cell>
          <cell r="C139" t="str">
            <v>COMPLICATIONS OF TREATMENT W MCC</v>
          </cell>
        </row>
        <row r="140">
          <cell r="B140">
            <v>920</v>
          </cell>
          <cell r="C140" t="str">
            <v>COMPLICATIONS OF TREATMENT W CC</v>
          </cell>
        </row>
        <row r="141">
          <cell r="B141">
            <v>949</v>
          </cell>
          <cell r="C141" t="str">
            <v>AFTERCARE W CC/MCC</v>
          </cell>
        </row>
        <row r="142">
          <cell r="B142">
            <v>981</v>
          </cell>
          <cell r="C142" t="str">
            <v>EXTENSIVE O.R. PROCEDURE UNRELATED TO PRINCIPAL DIAGNOSIS W MCC</v>
          </cell>
        </row>
        <row r="143">
          <cell r="B143">
            <v>982</v>
          </cell>
          <cell r="C143" t="str">
            <v>EXTENSIVE O.R. PROCEDURE UNRELATED TO PRINCIPAL DIAGNOSIS W CC</v>
          </cell>
        </row>
        <row r="144">
          <cell r="B144">
            <v>987</v>
          </cell>
          <cell r="C144" t="str">
            <v>NON-EXTENSIVE O.R. PROC UNRELATED TO PRINCIPAL DIAGNOSIS W MCC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0D208-9173-4920-A5B8-3156394C3276}">
  <dimension ref="A1:B30"/>
  <sheetViews>
    <sheetView tabSelected="1" workbookViewId="0">
      <pane ySplit="1" topLeftCell="A2" activePane="bottomLeft" state="frozen"/>
      <selection pane="bottomLeft" activeCell="B2" sqref="B2"/>
    </sheetView>
  </sheetViews>
  <sheetFormatPr defaultRowHeight="15" x14ac:dyDescent="0.25"/>
  <cols>
    <col min="1" max="1" width="84.85546875" style="3" customWidth="1"/>
    <col min="2" max="2" width="14.140625" style="4" customWidth="1"/>
  </cols>
  <sheetData>
    <row r="1" spans="1:2" ht="15.75" thickBot="1" x14ac:dyDescent="0.3">
      <c r="A1" s="5" t="s">
        <v>0</v>
      </c>
      <c r="B1" s="6" t="s">
        <v>19</v>
      </c>
    </row>
    <row r="2" spans="1:2" x14ac:dyDescent="0.25">
      <c r="A2" s="8" t="s">
        <v>5</v>
      </c>
      <c r="B2" s="9">
        <v>2585</v>
      </c>
    </row>
    <row r="3" spans="1:2" x14ac:dyDescent="0.25">
      <c r="A3" s="1" t="s">
        <v>6</v>
      </c>
      <c r="B3" s="2">
        <v>2585</v>
      </c>
    </row>
    <row r="4" spans="1:2" x14ac:dyDescent="0.25">
      <c r="A4" s="1" t="s">
        <v>7</v>
      </c>
      <c r="B4" s="2">
        <v>0</v>
      </c>
    </row>
    <row r="5" spans="1:2" x14ac:dyDescent="0.25">
      <c r="A5" s="1" t="s">
        <v>8</v>
      </c>
      <c r="B5" s="2">
        <v>73</v>
      </c>
    </row>
    <row r="6" spans="1:2" x14ac:dyDescent="0.25">
      <c r="A6" s="1" t="s">
        <v>9</v>
      </c>
      <c r="B6" s="2">
        <v>32</v>
      </c>
    </row>
    <row r="7" spans="1:2" x14ac:dyDescent="0.25">
      <c r="A7" s="1" t="s">
        <v>3</v>
      </c>
      <c r="B7" s="2">
        <v>219</v>
      </c>
    </row>
    <row r="8" spans="1:2" x14ac:dyDescent="0.25">
      <c r="A8" s="1" t="s">
        <v>2</v>
      </c>
      <c r="B8" s="2">
        <v>319</v>
      </c>
    </row>
    <row r="9" spans="1:2" x14ac:dyDescent="0.25">
      <c r="A9" s="1" t="s">
        <v>1</v>
      </c>
      <c r="B9" s="2">
        <v>419</v>
      </c>
    </row>
    <row r="10" spans="1:2" x14ac:dyDescent="0.25">
      <c r="A10" s="1" t="s">
        <v>4</v>
      </c>
      <c r="B10" s="2">
        <v>166</v>
      </c>
    </row>
    <row r="11" spans="1:2" x14ac:dyDescent="0.25">
      <c r="A11" s="1" t="s">
        <v>10</v>
      </c>
      <c r="B11" s="2">
        <v>71</v>
      </c>
    </row>
    <row r="12" spans="1:2" x14ac:dyDescent="0.25">
      <c r="A12" s="1" t="s">
        <v>11</v>
      </c>
      <c r="B12" s="2">
        <v>289</v>
      </c>
    </row>
    <row r="13" spans="1:2" x14ac:dyDescent="0.25">
      <c r="A13"/>
      <c r="B13" s="7"/>
    </row>
    <row r="14" spans="1:2" x14ac:dyDescent="0.25">
      <c r="A14"/>
      <c r="B14" s="7"/>
    </row>
    <row r="15" spans="1:2" x14ac:dyDescent="0.25">
      <c r="A15"/>
      <c r="B15" s="7"/>
    </row>
    <row r="16" spans="1:2" x14ac:dyDescent="0.25">
      <c r="A16"/>
      <c r="B16" s="7"/>
    </row>
    <row r="17" spans="1:2" x14ac:dyDescent="0.25">
      <c r="A17"/>
      <c r="B17" s="7"/>
    </row>
    <row r="18" spans="1:2" x14ac:dyDescent="0.25">
      <c r="A18"/>
      <c r="B18" s="7"/>
    </row>
    <row r="19" spans="1:2" x14ac:dyDescent="0.25">
      <c r="A19"/>
      <c r="B19" s="7"/>
    </row>
    <row r="20" spans="1:2" x14ac:dyDescent="0.25">
      <c r="A20"/>
      <c r="B20" s="7"/>
    </row>
    <row r="21" spans="1:2" x14ac:dyDescent="0.25">
      <c r="A21"/>
      <c r="B21" s="7"/>
    </row>
    <row r="22" spans="1:2" x14ac:dyDescent="0.25">
      <c r="A22"/>
      <c r="B22" s="7"/>
    </row>
    <row r="23" spans="1:2" x14ac:dyDescent="0.25">
      <c r="A23"/>
      <c r="B23" s="7"/>
    </row>
    <row r="24" spans="1:2" x14ac:dyDescent="0.25">
      <c r="A24"/>
      <c r="B24" s="7"/>
    </row>
    <row r="25" spans="1:2" x14ac:dyDescent="0.25">
      <c r="A25"/>
      <c r="B25" s="7"/>
    </row>
    <row r="26" spans="1:2" x14ac:dyDescent="0.25">
      <c r="A26"/>
      <c r="B26" s="7"/>
    </row>
    <row r="27" spans="1:2" x14ac:dyDescent="0.25">
      <c r="A27"/>
      <c r="B27" s="7"/>
    </row>
    <row r="28" spans="1:2" x14ac:dyDescent="0.25">
      <c r="A28"/>
      <c r="B28" s="7"/>
    </row>
    <row r="29" spans="1:2" x14ac:dyDescent="0.25">
      <c r="A29"/>
      <c r="B29" s="7"/>
    </row>
    <row r="30" spans="1:2" x14ac:dyDescent="0.25">
      <c r="A30"/>
      <c r="B30" s="7"/>
    </row>
  </sheetData>
  <autoFilter ref="A1:B1" xr:uid="{7E2B928F-EB2F-4DE7-83F4-E03EF2B557EF}"/>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C4189-0C8C-4480-8872-42731A3338A8}">
  <dimension ref="A1:D53"/>
  <sheetViews>
    <sheetView workbookViewId="0">
      <pane ySplit="4" topLeftCell="A5" activePane="bottomLeft" state="frozen"/>
      <selection pane="bottomLeft" activeCell="A2" sqref="A2"/>
    </sheetView>
  </sheetViews>
  <sheetFormatPr defaultRowHeight="15" x14ac:dyDescent="0.25"/>
  <cols>
    <col min="1" max="1" width="37.7109375" customWidth="1"/>
    <col min="3" max="3" width="78.42578125" customWidth="1"/>
    <col min="4" max="4" width="11.28515625" bestFit="1" customWidth="1"/>
  </cols>
  <sheetData>
    <row r="1" spans="1:4" x14ac:dyDescent="0.25">
      <c r="A1" s="10" t="s">
        <v>18</v>
      </c>
    </row>
    <row r="3" spans="1:4" ht="78" customHeight="1" x14ac:dyDescent="0.25">
      <c r="A3" s="16" t="s">
        <v>17</v>
      </c>
      <c r="B3" s="16"/>
      <c r="C3" s="16"/>
      <c r="D3" s="16"/>
    </row>
    <row r="4" spans="1:4" ht="45" x14ac:dyDescent="0.25">
      <c r="A4" s="11" t="s">
        <v>12</v>
      </c>
      <c r="B4" s="11" t="s">
        <v>13</v>
      </c>
      <c r="C4" s="11" t="s">
        <v>14</v>
      </c>
      <c r="D4" s="12" t="s">
        <v>15</v>
      </c>
    </row>
    <row r="5" spans="1:4" x14ac:dyDescent="0.25">
      <c r="A5" s="13" t="s">
        <v>16</v>
      </c>
      <c r="B5" s="14">
        <v>56</v>
      </c>
      <c r="C5" s="14" t="str">
        <f>VLOOKUP(B5,[1]Tmp_IP_Joint_discharges_MCOREY1!$B$2:$C$144,2,FALSE)</f>
        <v>DEGENERATIVE NERVOUS SYSTEM DISORDERS W MCC</v>
      </c>
      <c r="D5" s="15">
        <v>72490.12</v>
      </c>
    </row>
    <row r="6" spans="1:4" x14ac:dyDescent="0.25">
      <c r="A6" s="13" t="s">
        <v>16</v>
      </c>
      <c r="B6" s="14">
        <v>94</v>
      </c>
      <c r="C6" s="14" t="str">
        <f>VLOOKUP(B6,[1]Tmp_IP_Joint_discharges_MCOREY1!$B$2:$C$144,2,FALSE)</f>
        <v>BACTERIAL  TUBERCULOUS INFECTIONS OF NERVOUS SYSTEM W MCC</v>
      </c>
      <c r="D6" s="15">
        <v>109784.76</v>
      </c>
    </row>
    <row r="7" spans="1:4" x14ac:dyDescent="0.25">
      <c r="A7" s="13" t="s">
        <v>16</v>
      </c>
      <c r="B7" s="14">
        <v>177</v>
      </c>
      <c r="C7" s="14" t="str">
        <f>VLOOKUP(B7,[1]Tmp_IP_Joint_discharges_MCOREY1!$B$2:$C$144,2,FALSE)</f>
        <v>RESPIRATORY INFECTIONS  INFLAMMATIONS W MCC</v>
      </c>
      <c r="D7" s="15">
        <v>50015.98</v>
      </c>
    </row>
    <row r="8" spans="1:4" x14ac:dyDescent="0.25">
      <c r="A8" s="13" t="s">
        <v>16</v>
      </c>
      <c r="B8" s="14">
        <v>178</v>
      </c>
      <c r="C8" s="14" t="str">
        <f>VLOOKUP(B8,[1]Tmp_IP_Joint_discharges_MCOREY1!$B$2:$C$144,2,FALSE)</f>
        <v>RESPIRATORY INFECTIONS  INFLAMMATIONS W CC</v>
      </c>
      <c r="D8" s="15">
        <v>55224.1</v>
      </c>
    </row>
    <row r="9" spans="1:4" x14ac:dyDescent="0.25">
      <c r="A9" s="13" t="s">
        <v>16</v>
      </c>
      <c r="B9" s="14">
        <v>186</v>
      </c>
      <c r="C9" s="14" t="str">
        <f>VLOOKUP(B9,[1]Tmp_IP_Joint_discharges_MCOREY1!$B$2:$C$144,2,FALSE)</f>
        <v>PLEURAL EFFUSION W MCC</v>
      </c>
      <c r="D9" s="15">
        <v>34700.53</v>
      </c>
    </row>
    <row r="10" spans="1:4" x14ac:dyDescent="0.25">
      <c r="A10" s="13" t="s">
        <v>16</v>
      </c>
      <c r="B10" s="14">
        <v>189</v>
      </c>
      <c r="C10" s="14" t="str">
        <f>VLOOKUP(B10,[1]Tmp_IP_Joint_discharges_MCOREY1!$B$2:$C$144,2,FALSE)</f>
        <v>PULMONARY EDEMA  RESPIRATORY FAILURE</v>
      </c>
      <c r="D10" s="15">
        <v>62094.764999999999</v>
      </c>
    </row>
    <row r="11" spans="1:4" x14ac:dyDescent="0.25">
      <c r="A11" s="13" t="s">
        <v>16</v>
      </c>
      <c r="B11" s="14">
        <v>207</v>
      </c>
      <c r="C11" s="14" t="str">
        <f>VLOOKUP(B11,[1]Tmp_IP_Joint_discharges_MCOREY1!$B$2:$C$144,2,FALSE)</f>
        <v>RESPIRATORY SYSTEM DIAGNOSIS W VENTILATOR SUPPORT &gt;96 HOURS</v>
      </c>
      <c r="D11" s="15">
        <v>195636.93</v>
      </c>
    </row>
    <row r="12" spans="1:4" x14ac:dyDescent="0.25">
      <c r="A12" s="13" t="s">
        <v>16</v>
      </c>
      <c r="B12" s="14">
        <v>208</v>
      </c>
      <c r="C12" s="14" t="str">
        <f>VLOOKUP(B12,[1]Tmp_IP_Joint_discharges_MCOREY1!$B$2:$C$144,2,FALSE)</f>
        <v>RESPIRATORY SYSTEM DIAGNOSIS W VENTILATOR SUPPORT &lt;=96 HOURS</v>
      </c>
      <c r="D12" s="15">
        <v>37601.769999999997</v>
      </c>
    </row>
    <row r="13" spans="1:4" x14ac:dyDescent="0.25">
      <c r="A13" s="13" t="s">
        <v>16</v>
      </c>
      <c r="B13" s="14">
        <v>280</v>
      </c>
      <c r="C13" s="14" t="str">
        <f>VLOOKUP(B13,[1]Tmp_IP_Joint_discharges_MCOREY1!$B$2:$C$144,2,FALSE)</f>
        <v>ACUTE MYOCARDIAL INFARCTION, DISCHARGED ALIVE W MCC</v>
      </c>
      <c r="D13" s="15">
        <v>66724.81</v>
      </c>
    </row>
    <row r="14" spans="1:4" x14ac:dyDescent="0.25">
      <c r="A14" s="13" t="s">
        <v>16</v>
      </c>
      <c r="B14" s="14">
        <v>288</v>
      </c>
      <c r="C14" s="14" t="str">
        <f>VLOOKUP(B14,[1]Tmp_IP_Joint_discharges_MCOREY1!$B$2:$C$144,2,FALSE)</f>
        <v>ACUTE  SUBACUTE ENDOCARDITIS W MCC</v>
      </c>
      <c r="D14" s="15">
        <v>139686.69</v>
      </c>
    </row>
    <row r="15" spans="1:4" x14ac:dyDescent="0.25">
      <c r="A15" s="13" t="s">
        <v>16</v>
      </c>
      <c r="B15" s="14">
        <v>289</v>
      </c>
      <c r="C15" s="14" t="str">
        <f>VLOOKUP(B15,[1]Tmp_IP_Joint_discharges_MCOREY1!$B$2:$C$144,2,FALSE)</f>
        <v>ACUTE  SUBACUTE ENDOCARDITIS W CC</v>
      </c>
      <c r="D15" s="15">
        <v>57242.755000000005</v>
      </c>
    </row>
    <row r="16" spans="1:4" x14ac:dyDescent="0.25">
      <c r="A16" s="13" t="s">
        <v>16</v>
      </c>
      <c r="B16" s="14">
        <v>291</v>
      </c>
      <c r="C16" s="14" t="str">
        <f>VLOOKUP(B16,[1]Tmp_IP_Joint_discharges_MCOREY1!$B$2:$C$144,2,FALSE)</f>
        <v>HEART FAILURE  SHOCK W MCC</v>
      </c>
      <c r="D16" s="15">
        <v>68751.89</v>
      </c>
    </row>
    <row r="17" spans="1:4" x14ac:dyDescent="0.25">
      <c r="A17" s="13" t="s">
        <v>16</v>
      </c>
      <c r="B17" s="14">
        <v>299</v>
      </c>
      <c r="C17" s="14" t="str">
        <f>VLOOKUP(B17,[1]Tmp_IP_Joint_discharges_MCOREY1!$B$2:$C$144,2,FALSE)</f>
        <v>PERIPHERAL VASCULAR DISORDERS W MCC</v>
      </c>
      <c r="D17" s="15">
        <v>154957.74</v>
      </c>
    </row>
    <row r="18" spans="1:4" x14ac:dyDescent="0.25">
      <c r="A18" s="13" t="s">
        <v>16</v>
      </c>
      <c r="B18" s="14">
        <v>314</v>
      </c>
      <c r="C18" s="14" t="str">
        <f>VLOOKUP(B18,[1]Tmp_IP_Joint_discharges_MCOREY1!$B$2:$C$144,2,FALSE)</f>
        <v>OTHER CIRCULATORY SYSTEM DIAGNOSES W MCC</v>
      </c>
      <c r="D18" s="15">
        <v>60832.154999999999</v>
      </c>
    </row>
    <row r="19" spans="1:4" x14ac:dyDescent="0.25">
      <c r="A19" s="13" t="s">
        <v>16</v>
      </c>
      <c r="B19" s="14">
        <v>371</v>
      </c>
      <c r="C19" s="14" t="str">
        <f>VLOOKUP(B19,[1]Tmp_IP_Joint_discharges_MCOREY1!$B$2:$C$144,2,FALSE)</f>
        <v>MAJOR GASTROINTESTINAL DISORDERS  PERITONEAL INFECTIONS W MCC</v>
      </c>
      <c r="D19" s="15">
        <v>72500.69</v>
      </c>
    </row>
    <row r="20" spans="1:4" x14ac:dyDescent="0.25">
      <c r="A20" s="13" t="s">
        <v>16</v>
      </c>
      <c r="B20" s="14">
        <v>372</v>
      </c>
      <c r="C20" s="14" t="str">
        <f>VLOOKUP(B20,[1]Tmp_IP_Joint_discharges_MCOREY1!$B$2:$C$144,2,FALSE)</f>
        <v>MAJOR GASTROINTESTINAL DISORDERS  PERITONEAL INFECTIONS W CC</v>
      </c>
      <c r="D20" s="15">
        <v>43734.12</v>
      </c>
    </row>
    <row r="21" spans="1:4" x14ac:dyDescent="0.25">
      <c r="A21" s="13" t="s">
        <v>16</v>
      </c>
      <c r="B21" s="14">
        <v>392</v>
      </c>
      <c r="C21" s="14" t="str">
        <f>VLOOKUP(B21,[1]Tmp_IP_Joint_discharges_MCOREY1!$B$2:$C$144,2,FALSE)</f>
        <v>ESOPHAGITIS, GASTROENT  MISC DIGEST DISORDERS W/O MCC</v>
      </c>
      <c r="D21" s="15">
        <v>83921.64</v>
      </c>
    </row>
    <row r="22" spans="1:4" x14ac:dyDescent="0.25">
      <c r="A22" s="13" t="s">
        <v>16</v>
      </c>
      <c r="B22" s="14">
        <v>393</v>
      </c>
      <c r="C22" s="14" t="str">
        <f>VLOOKUP(B22,[1]Tmp_IP_Joint_discharges_MCOREY1!$B$2:$C$144,2,FALSE)</f>
        <v>OTHER DIGESTIVE SYSTEM DIAGNOSES W MCC</v>
      </c>
      <c r="D22" s="15">
        <v>98763.29</v>
      </c>
    </row>
    <row r="23" spans="1:4" x14ac:dyDescent="0.25">
      <c r="A23" s="13" t="s">
        <v>16</v>
      </c>
      <c r="B23" s="14">
        <v>441</v>
      </c>
      <c r="C23" s="14" t="str">
        <f>VLOOKUP(B23,[1]Tmp_IP_Joint_discharges_MCOREY1!$B$2:$C$144,2,FALSE)</f>
        <v>DISORDERS OF LIVER EXCEPT MALIG, CIRR, ALC HEPA W MCC</v>
      </c>
      <c r="D23" s="15">
        <v>16783.11</v>
      </c>
    </row>
    <row r="24" spans="1:4" x14ac:dyDescent="0.25">
      <c r="A24" s="13" t="s">
        <v>16</v>
      </c>
      <c r="B24" s="14">
        <v>463</v>
      </c>
      <c r="C24" s="14" t="str">
        <f>VLOOKUP(B24,[1]Tmp_IP_Joint_discharges_MCOREY1!$B$2:$C$144,2,FALSE)</f>
        <v>WND DEBRID  SKN GRFT EXC HAND, FOR MUSCULO-CONN TISS DIS W MCC</v>
      </c>
      <c r="D24" s="15">
        <v>133926.70000000001</v>
      </c>
    </row>
    <row r="25" spans="1:4" x14ac:dyDescent="0.25">
      <c r="A25" s="13" t="s">
        <v>16</v>
      </c>
      <c r="B25" s="14">
        <v>539</v>
      </c>
      <c r="C25" s="14" t="str">
        <f>VLOOKUP(B25,[1]Tmp_IP_Joint_discharges_MCOREY1!$B$2:$C$144,2,FALSE)</f>
        <v>OSTEOMYELITIS W MCC</v>
      </c>
      <c r="D25" s="15">
        <v>129901.655</v>
      </c>
    </row>
    <row r="26" spans="1:4" x14ac:dyDescent="0.25">
      <c r="A26" s="13" t="s">
        <v>16</v>
      </c>
      <c r="B26" s="14">
        <v>557</v>
      </c>
      <c r="C26" s="14" t="str">
        <f>VLOOKUP(B26,[1]Tmp_IP_Joint_discharges_MCOREY1!$B$2:$C$144,2,FALSE)</f>
        <v>TENDONITIS, MYOSITIS  BURSITIS W MCC</v>
      </c>
      <c r="D26" s="15">
        <v>253669.85</v>
      </c>
    </row>
    <row r="27" spans="1:4" x14ac:dyDescent="0.25">
      <c r="A27" s="13" t="s">
        <v>16</v>
      </c>
      <c r="B27" s="14">
        <v>558</v>
      </c>
      <c r="C27" s="14" t="str">
        <f>VLOOKUP(B27,[1]Tmp_IP_Joint_discharges_MCOREY1!$B$2:$C$144,2,FALSE)</f>
        <v>TENDONITIS, MYOSITIS  BURSITIS W/O MCC</v>
      </c>
      <c r="D27" s="15">
        <v>75334.34</v>
      </c>
    </row>
    <row r="28" spans="1:4" x14ac:dyDescent="0.25">
      <c r="A28" s="13" t="s">
        <v>16</v>
      </c>
      <c r="B28" s="14">
        <v>559</v>
      </c>
      <c r="C28" s="14" t="str">
        <f>VLOOKUP(B28,[1]Tmp_IP_Joint_discharges_MCOREY1!$B$2:$C$144,2,FALSE)</f>
        <v>AFTERCARE, MUSCULOSKELETAL SYSTEM  CONNECTIVE TISSUE W MCC</v>
      </c>
      <c r="D28" s="15">
        <v>41857.79</v>
      </c>
    </row>
    <row r="29" spans="1:4" x14ac:dyDescent="0.25">
      <c r="A29" s="13" t="s">
        <v>16</v>
      </c>
      <c r="B29" s="14">
        <v>564</v>
      </c>
      <c r="C29" s="14" t="str">
        <f>VLOOKUP(B29,[1]Tmp_IP_Joint_discharges_MCOREY1!$B$2:$C$144,2,FALSE)</f>
        <v>OTHER MUSCULOSKELETAL SYS  CONNECTIVE TISSUE DIAGNOSES W MCC</v>
      </c>
      <c r="D29" s="15">
        <v>25842.15</v>
      </c>
    </row>
    <row r="30" spans="1:4" x14ac:dyDescent="0.25">
      <c r="A30" s="13" t="s">
        <v>16</v>
      </c>
      <c r="B30" s="14">
        <v>566</v>
      </c>
      <c r="C30" s="14" t="str">
        <f>VLOOKUP(B30,[1]Tmp_IP_Joint_discharges_MCOREY1!$B$2:$C$144,2,FALSE)</f>
        <v>OTHER MUSCULOSKELETAL SYS  CONNECTIVE TISSUE DIAGNOSES W/O CC/MCC</v>
      </c>
      <c r="D30" s="15">
        <v>51912.9</v>
      </c>
    </row>
    <row r="31" spans="1:4" x14ac:dyDescent="0.25">
      <c r="A31" s="13" t="s">
        <v>16</v>
      </c>
      <c r="B31" s="14">
        <v>576</v>
      </c>
      <c r="C31" s="14" t="str">
        <f>VLOOKUP(B31,[1]Tmp_IP_Joint_discharges_MCOREY1!$B$2:$C$144,2,FALSE)</f>
        <v>SKIN GRAFT EXC FOR SKIN ULCER OR CELLULITIS W MCC</v>
      </c>
      <c r="D31" s="15">
        <v>303261.25</v>
      </c>
    </row>
    <row r="32" spans="1:4" x14ac:dyDescent="0.25">
      <c r="A32" s="13" t="s">
        <v>16</v>
      </c>
      <c r="B32" s="14">
        <v>593</v>
      </c>
      <c r="C32" s="14" t="str">
        <f>VLOOKUP(B32,[1]Tmp_IP_Joint_discharges_MCOREY1!$B$2:$C$144,2,FALSE)</f>
        <v>SKIN ULCERS W CC</v>
      </c>
      <c r="D32" s="15">
        <v>72192.2</v>
      </c>
    </row>
    <row r="33" spans="1:4" x14ac:dyDescent="0.25">
      <c r="A33" s="13" t="s">
        <v>16</v>
      </c>
      <c r="B33" s="14">
        <v>602</v>
      </c>
      <c r="C33" s="14" t="str">
        <f>VLOOKUP(B33,[1]Tmp_IP_Joint_discharges_MCOREY1!$B$2:$C$144,2,FALSE)</f>
        <v>CELLULITIS W MCC</v>
      </c>
      <c r="D33" s="15">
        <v>114957.08</v>
      </c>
    </row>
    <row r="34" spans="1:4" x14ac:dyDescent="0.25">
      <c r="A34" s="13" t="s">
        <v>16</v>
      </c>
      <c r="B34" s="14">
        <v>603</v>
      </c>
      <c r="C34" s="14" t="str">
        <f>VLOOKUP(B34,[1]Tmp_IP_Joint_discharges_MCOREY1!$B$2:$C$144,2,FALSE)</f>
        <v>CELLULITIS W/O MCC</v>
      </c>
      <c r="D34" s="15">
        <v>28304.63</v>
      </c>
    </row>
    <row r="35" spans="1:4" x14ac:dyDescent="0.25">
      <c r="A35" s="13" t="s">
        <v>16</v>
      </c>
      <c r="B35" s="14">
        <v>616</v>
      </c>
      <c r="C35" s="14" t="str">
        <f>VLOOKUP(B35,[1]Tmp_IP_Joint_discharges_MCOREY1!$B$2:$C$144,2,FALSE)</f>
        <v>AMPUTAT OF LOWER LIMB FOR ENDOCRINE, NUTRIT,  METABOL DIS W MCC</v>
      </c>
      <c r="D35" s="15">
        <v>220986.61</v>
      </c>
    </row>
    <row r="36" spans="1:4" x14ac:dyDescent="0.25">
      <c r="A36" s="13" t="s">
        <v>16</v>
      </c>
      <c r="B36" s="14">
        <v>622</v>
      </c>
      <c r="C36" s="14" t="str">
        <f>VLOOKUP(B36,[1]Tmp_IP_Joint_discharges_MCOREY1!$B$2:$C$144,2,FALSE)</f>
        <v>SKIN GRAFTS  WOUND DEBRID FOR ENDOC, NUTRIT  METAB DIS W MCC</v>
      </c>
      <c r="D36" s="15">
        <v>135590.21</v>
      </c>
    </row>
    <row r="37" spans="1:4" x14ac:dyDescent="0.25">
      <c r="A37" s="13" t="s">
        <v>16</v>
      </c>
      <c r="B37" s="14">
        <v>637</v>
      </c>
      <c r="C37" s="14" t="str">
        <f>VLOOKUP(B37,[1]Tmp_IP_Joint_discharges_MCOREY1!$B$2:$C$144,2,FALSE)</f>
        <v>DIABETES W MCC</v>
      </c>
      <c r="D37" s="15">
        <v>103615</v>
      </c>
    </row>
    <row r="38" spans="1:4" x14ac:dyDescent="0.25">
      <c r="A38" s="13" t="s">
        <v>16</v>
      </c>
      <c r="B38" s="14">
        <v>638</v>
      </c>
      <c r="C38" s="14" t="str">
        <f>VLOOKUP(B38,[1]Tmp_IP_Joint_discharges_MCOREY1!$B$2:$C$144,2,FALSE)</f>
        <v>DIABETES W CC</v>
      </c>
      <c r="D38" s="15">
        <v>145437.81</v>
      </c>
    </row>
    <row r="39" spans="1:4" x14ac:dyDescent="0.25">
      <c r="A39" s="13" t="s">
        <v>16</v>
      </c>
      <c r="B39" s="14">
        <v>640</v>
      </c>
      <c r="C39" s="14" t="str">
        <f>VLOOKUP(B39,[1]Tmp_IP_Joint_discharges_MCOREY1!$B$2:$C$144,2,FALSE)</f>
        <v>MISC DISORDERS OF NUTRITION, METABOLISM, FLUIDS/ELECTROLYTES W MCC</v>
      </c>
      <c r="D39" s="15">
        <v>99650.240000000005</v>
      </c>
    </row>
    <row r="40" spans="1:4" x14ac:dyDescent="0.25">
      <c r="A40" s="13" t="s">
        <v>16</v>
      </c>
      <c r="B40" s="14">
        <v>641</v>
      </c>
      <c r="C40" s="14" t="str">
        <f>VLOOKUP(B40,[1]Tmp_IP_Joint_discharges_MCOREY1!$B$2:$C$144,2,FALSE)</f>
        <v>MISC DISORDERS OF NUTRITION, METABOLISM, FLUIDS/ELECTROLYTES W/O MCC</v>
      </c>
      <c r="D40" s="15">
        <v>45809.66</v>
      </c>
    </row>
    <row r="41" spans="1:4" x14ac:dyDescent="0.25">
      <c r="A41" s="13" t="s">
        <v>16</v>
      </c>
      <c r="B41" s="14">
        <v>673</v>
      </c>
      <c r="C41" s="14" t="str">
        <f>VLOOKUP(B41,[1]Tmp_IP_Joint_discharges_MCOREY1!$B$2:$C$144,2,FALSE)</f>
        <v>OTHER KIDNEY  URINARY TRACT PROCEDURES W MCC</v>
      </c>
      <c r="D41" s="15">
        <v>197562.73499999999</v>
      </c>
    </row>
    <row r="42" spans="1:4" x14ac:dyDescent="0.25">
      <c r="A42" s="13" t="s">
        <v>16</v>
      </c>
      <c r="B42" s="14">
        <v>682</v>
      </c>
      <c r="C42" s="14" t="str">
        <f>VLOOKUP(B42,[1]Tmp_IP_Joint_discharges_MCOREY1!$B$2:$C$144,2,FALSE)</f>
        <v>RENAL FAILURE W MCC</v>
      </c>
      <c r="D42" s="15">
        <v>93272.71</v>
      </c>
    </row>
    <row r="43" spans="1:4" x14ac:dyDescent="0.25">
      <c r="A43" s="13" t="s">
        <v>16</v>
      </c>
      <c r="B43" s="14">
        <v>683</v>
      </c>
      <c r="C43" s="14" t="str">
        <f>VLOOKUP(B43,[1]Tmp_IP_Joint_discharges_MCOREY1!$B$2:$C$144,2,FALSE)</f>
        <v>RENAL FAILURE W CC</v>
      </c>
      <c r="D43" s="15">
        <v>80208.320000000007</v>
      </c>
    </row>
    <row r="44" spans="1:4" x14ac:dyDescent="0.25">
      <c r="A44" s="13" t="s">
        <v>16</v>
      </c>
      <c r="B44" s="14">
        <v>758</v>
      </c>
      <c r="C44" s="14" t="str">
        <f>VLOOKUP(B44,[1]Tmp_IP_Joint_discharges_MCOREY1!$B$2:$C$144,2,FALSE)</f>
        <v>INFECTIONS, FEMALE REPRODUCTIVE SYSTEM W CC</v>
      </c>
      <c r="D44" s="15">
        <v>67855.13</v>
      </c>
    </row>
    <row r="45" spans="1:4" x14ac:dyDescent="0.25">
      <c r="A45" s="13" t="s">
        <v>16</v>
      </c>
      <c r="B45" s="14">
        <v>862</v>
      </c>
      <c r="C45" s="14" t="str">
        <f>VLOOKUP(B45,[1]Tmp_IP_Joint_discharges_MCOREY1!$B$2:$C$144,2,FALSE)</f>
        <v>POSTOPERATIVE  POST-TRAUMATIC INFECTIONS W MCC</v>
      </c>
      <c r="D45" s="15">
        <v>139583.26999999999</v>
      </c>
    </row>
    <row r="46" spans="1:4" x14ac:dyDescent="0.25">
      <c r="A46" s="13" t="s">
        <v>16</v>
      </c>
      <c r="B46" s="14">
        <v>870</v>
      </c>
      <c r="C46" s="14" t="str">
        <f>VLOOKUP(B46,[1]Tmp_IP_Joint_discharges_MCOREY1!$B$2:$C$144,2,FALSE)</f>
        <v>SEPTICEMIA OR SEVERE SEPSIS W MV &gt;96 HOURS</v>
      </c>
      <c r="D46" s="15">
        <v>286919.35499999998</v>
      </c>
    </row>
    <row r="47" spans="1:4" x14ac:dyDescent="0.25">
      <c r="A47" s="13" t="s">
        <v>16</v>
      </c>
      <c r="B47" s="14">
        <v>871</v>
      </c>
      <c r="C47" s="14" t="str">
        <f>VLOOKUP(B47,[1]Tmp_IP_Joint_discharges_MCOREY1!$B$2:$C$144,2,FALSE)</f>
        <v>SEPTICEMIA OR SEVERE SEPSIS W/O MV &gt;96 HOURS W MCC</v>
      </c>
      <c r="D47" s="15">
        <v>11153.92</v>
      </c>
    </row>
    <row r="48" spans="1:4" x14ac:dyDescent="0.25">
      <c r="A48" s="13" t="s">
        <v>16</v>
      </c>
      <c r="B48" s="14">
        <v>919</v>
      </c>
      <c r="C48" s="14" t="str">
        <f>VLOOKUP(B48,[1]Tmp_IP_Joint_discharges_MCOREY1!$B$2:$C$144,2,FALSE)</f>
        <v>COMPLICATIONS OF TREATMENT W MCC</v>
      </c>
      <c r="D48" s="15">
        <v>72252.33</v>
      </c>
    </row>
    <row r="49" spans="1:4" x14ac:dyDescent="0.25">
      <c r="A49" s="13" t="s">
        <v>16</v>
      </c>
      <c r="B49" s="14">
        <v>920</v>
      </c>
      <c r="C49" s="14" t="str">
        <f>VLOOKUP(B49,[1]Tmp_IP_Joint_discharges_MCOREY1!$B$2:$C$144,2,FALSE)</f>
        <v>COMPLICATIONS OF TREATMENT W CC</v>
      </c>
      <c r="D49" s="15">
        <v>66381.69</v>
      </c>
    </row>
    <row r="50" spans="1:4" x14ac:dyDescent="0.25">
      <c r="A50" s="13" t="s">
        <v>16</v>
      </c>
      <c r="B50" s="14">
        <v>949</v>
      </c>
      <c r="C50" s="14" t="str">
        <f>VLOOKUP(B50,[1]Tmp_IP_Joint_discharges_MCOREY1!$B$2:$C$144,2,FALSE)</f>
        <v>AFTERCARE W CC/MCC</v>
      </c>
      <c r="D50" s="15">
        <v>89058.26</v>
      </c>
    </row>
    <row r="51" spans="1:4" x14ac:dyDescent="0.25">
      <c r="A51" s="13" t="s">
        <v>16</v>
      </c>
      <c r="B51" s="14">
        <v>981</v>
      </c>
      <c r="C51" s="14" t="str">
        <f>VLOOKUP(B51,[1]Tmp_IP_Joint_discharges_MCOREY1!$B$2:$C$144,2,FALSE)</f>
        <v>EXTENSIVE O.R. PROCEDURE UNRELATED TO PRINCIPAL DIAGNOSIS W MCC</v>
      </c>
      <c r="D51" s="15">
        <v>141735.87</v>
      </c>
    </row>
    <row r="52" spans="1:4" x14ac:dyDescent="0.25">
      <c r="A52" s="13" t="s">
        <v>16</v>
      </c>
      <c r="B52" s="14">
        <v>982</v>
      </c>
      <c r="C52" s="14" t="str">
        <f>VLOOKUP(B52,[1]Tmp_IP_Joint_discharges_MCOREY1!$B$2:$C$144,2,FALSE)</f>
        <v>EXTENSIVE O.R. PROCEDURE UNRELATED TO PRINCIPAL DIAGNOSIS W CC</v>
      </c>
      <c r="D52" s="15">
        <v>156164.68</v>
      </c>
    </row>
    <row r="53" spans="1:4" x14ac:dyDescent="0.25">
      <c r="A53" s="13" t="s">
        <v>16</v>
      </c>
      <c r="B53" s="14">
        <v>987</v>
      </c>
      <c r="C53" s="14" t="str">
        <f>VLOOKUP(B53,[1]Tmp_IP_Joint_discharges_MCOREY1!$B$2:$C$144,2,FALSE)</f>
        <v>NON-EXTENSIVE O.R. PROC UNRELATED TO PRINCIPAL DIAGNOSIS W MCC</v>
      </c>
      <c r="D53" s="15">
        <v>312020.28000000003</v>
      </c>
    </row>
  </sheetData>
  <autoFilter ref="A4:D4" xr:uid="{00000000-0009-0000-0000-000000000000}">
    <sortState xmlns:xlrd2="http://schemas.microsoft.com/office/spreadsheetml/2017/richdata2" ref="A5:D53">
      <sortCondition ref="B4"/>
    </sortState>
  </autoFilter>
  <mergeCells count="1">
    <mergeCell ref="A3:D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5F7C26B270CD2478808CC0D6799921A" ma:contentTypeVersion="5" ma:contentTypeDescription="Create a new document." ma:contentTypeScope="" ma:versionID="2c064d979f86666f09521c9d1fbb4a4d">
  <xsd:schema xmlns:xsd="http://www.w3.org/2001/XMLSchema" xmlns:xs="http://www.w3.org/2001/XMLSchema" xmlns:p="http://schemas.microsoft.com/office/2006/metadata/properties" xmlns:ns3="afcae687-2884-40a1-a87b-e052a43b0e96" targetNamespace="http://schemas.microsoft.com/office/2006/metadata/properties" ma:root="true" ma:fieldsID="b67ae1b5a3f4295ac51626e882c0a476" ns3:_="">
    <xsd:import namespace="afcae687-2884-40a1-a87b-e052a43b0e9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cae687-2884-40a1-a87b-e052a43b0e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c D A A B Q S w M E F A A C A A g A X V u M T 8 u 9 i V + n A A A A + Q A A A B I A H A B D b 2 5 m a W c v U G F j a 2 F n Z S 5 4 b W w g o h g A K K A U A A A A A A A A A A A A A A A A A A A A A A A A A A A A h Y 8 x D o I w G E a v Q r r T l h K r I T 9 l c J X E h G h c G 6 z Q C M X Q Y r m b g 0 f y C p I o 6 u b 4 v b z h f Y / b H b K x b Y K r 6 q 3 u T I o i T F G g T N k d t a l S N L h T u E K Z g K 0 s z 7 J S w S Q b m 4 z 2 m K L a u U t C i P c e + x h 3 f U U Y p R E 5 5 J u i r F U r 0 U f W / + V Q G + u k K R U S s H / F C I Y 5 x 4 t 4 y X H E G Q M y c 8 i 1 + T p s S s Y U y A + E 9 d C 4 o V d C m X B X A J k n k P c N 8 Q R Q S w M E F A A C A A g A X V u M 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1 b j E 8 o i k e 4 D g A A A B E A A A A T A B w A R m 9 y b X V s Y X M v U 2 V j d G l v b j E u b S C i G A A o o B Q A A A A A A A A A A A A A A A A A A A A A A A A A A A A r T k 0 u y c z P U w i G 0 I b W A F B L A Q I t A B Q A A g A I A F 1 b j E / L v Y l f p w A A A P k A A A A S A A A A A A A A A A A A A A A A A A A A A A B D b 2 5 m a W c v U G F j a 2 F n Z S 5 4 b W x Q S w E C L Q A U A A I A C A B d W 4 x P D 8 r p q 6 Q A A A D p A A A A E w A A A A A A A A A A A A A A A A D z A A A A W 0 N v b n R l b n R f V H l w Z X N d L n h t b F B L A Q I t A B Q A A g A I A F 1 b j E 8 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Z W h O c k m c 5 Q 5 N n g w 3 H F B Y R A A A A A A I A A A A A A A N m A A D A A A A A E A A A A P 1 p q J u x g w N X Q d j f N h 2 W d 9 4 A A A A A B I A A A K A A A A A Q A A A A g G G M Q I e 2 i r p n J U A 1 N f H + k F A A A A C m o x a H 0 V Q i 8 C H j o u n B D q d L O 9 8 2 Q 5 Q r i 9 W g k 6 5 h s a x v 4 x l f k q M l 7 H Z y C Y l g T d b z k D b v 4 f j 5 G 7 8 E h q Z r o L o w s S A T L C b e M 3 c S 4 C I i G V w D Q l 6 K b h Q A A A D U C q i C M l G d h Q v X s H d H u t z t G j M 2 B w = = < / D a t a M a s h u p > 
</file>

<file path=customXml/itemProps1.xml><?xml version="1.0" encoding="utf-8"?>
<ds:datastoreItem xmlns:ds="http://schemas.openxmlformats.org/officeDocument/2006/customXml" ds:itemID="{51805C9F-94EA-4904-BC8C-A22E3055AC13}">
  <ds:schemaRefs>
    <ds:schemaRef ds:uri="http://purl.org/dc/elements/1.1/"/>
    <ds:schemaRef ds:uri="http://schemas.microsoft.com/office/2006/documentManagement/types"/>
    <ds:schemaRef ds:uri="http://schemas.microsoft.com/office/infopath/2007/PartnerControls"/>
    <ds:schemaRef ds:uri="http://www.w3.org/XML/1998/namespace"/>
    <ds:schemaRef ds:uri="http://purl.org/dc/dcmitype/"/>
    <ds:schemaRef ds:uri="http://purl.org/dc/terms/"/>
    <ds:schemaRef ds:uri="http://schemas.openxmlformats.org/package/2006/metadata/core-properties"/>
    <ds:schemaRef ds:uri="afcae687-2884-40a1-a87b-e052a43b0e96"/>
    <ds:schemaRef ds:uri="http://schemas.microsoft.com/office/2006/metadata/properties"/>
  </ds:schemaRefs>
</ds:datastoreItem>
</file>

<file path=customXml/itemProps2.xml><?xml version="1.0" encoding="utf-8"?>
<ds:datastoreItem xmlns:ds="http://schemas.openxmlformats.org/officeDocument/2006/customXml" ds:itemID="{8E3A0402-0DAC-4951-A7FF-28D1FCC55D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cae687-2884-40a1-a87b-e052a43b0e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232CAF-E049-4014-8B38-A2BC6FCCAE74}">
  <ds:schemaRefs>
    <ds:schemaRef ds:uri="http://schemas.microsoft.com/sharepoint/v3/contenttype/forms"/>
  </ds:schemaRefs>
</ds:datastoreItem>
</file>

<file path=customXml/itemProps4.xml><?xml version="1.0" encoding="utf-8"?>
<ds:datastoreItem xmlns:ds="http://schemas.openxmlformats.org/officeDocument/2006/customXml" ds:itemID="{26D6D653-A3F4-4808-A01D-17179161B31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Standard Charges</vt:lpstr>
      <vt:lpstr>DRG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2019-12-23T13:57:44Z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0x010100D5F7C26B270CD2478808CC0D6799921A</vt:lpwstr>
  </property>
</Properties>
</file>